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405"/>
  <workbookPr autoCompressPictures="0"/>
  <bookViews>
    <workbookView xWindow="5580" yWindow="720" windowWidth="25600" windowHeight="16060"/>
  </bookViews>
  <sheets>
    <sheet name="Data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<sst xmlns="http://schemas.openxmlformats.org/spreadsheetml/2006/main" count="98" uniqueCount="61">
  <si>
    <t>Sales Order #</t>
  </si>
  <si>
    <t>Material Description</t>
  </si>
  <si>
    <t>Purchase Order</t>
  </si>
  <si>
    <t>5000664293</t>
  </si>
  <si>
    <t>2000004516</t>
  </si>
  <si>
    <t>NIGERIA</t>
  </si>
  <si>
    <t>CSB SUPER CEREAL PLUS BOX-10/1.5 KG</t>
  </si>
  <si>
    <t>1</t>
  </si>
  <si>
    <t>4210005209</t>
  </si>
  <si>
    <t>CHALLENGE/HENRY BROCH FOODS-WAUKEGAN IL</t>
  </si>
  <si>
    <t>RGUR GURNEE, IL - C,T</t>
  </si>
  <si>
    <t>4210005207</t>
  </si>
  <si>
    <t>DIDION INC-MARKESAN WI</t>
  </si>
  <si>
    <t>RMRK-Markesan,WI-C/R,T</t>
  </si>
  <si>
    <t>2</t>
  </si>
  <si>
    <t>Purch. Req</t>
  </si>
  <si>
    <t>Awarded
Quantity
(in MT)</t>
  </si>
  <si>
    <t>Awarded
Quantity
(in eaches)</t>
  </si>
  <si>
    <t>Recipient Country</t>
  </si>
  <si>
    <t>Delivery Point</t>
  </si>
  <si>
    <t>PO Line Item</t>
  </si>
  <si>
    <t>Schedule Line</t>
  </si>
  <si>
    <t>Vendor Plant</t>
  </si>
  <si>
    <t>Ship NET
Date</t>
  </si>
  <si>
    <t>Ship NLT
Date</t>
  </si>
  <si>
    <t>Load Point</t>
  </si>
  <si>
    <t>WFP SI#</t>
  </si>
  <si>
    <t>FREIGHT PO#</t>
  </si>
  <si>
    <t>CARRIER</t>
  </si>
  <si>
    <t xml:space="preserve">RATE </t>
  </si>
  <si>
    <t>FLAG</t>
  </si>
  <si>
    <t>PO Item No</t>
  </si>
  <si>
    <t>P3</t>
  </si>
  <si>
    <t>0000000001</t>
  </si>
  <si>
    <t>MAERSK</t>
  </si>
  <si>
    <t>4250004882</t>
  </si>
  <si>
    <t>PP2</t>
  </si>
  <si>
    <t>4250004884</t>
  </si>
  <si>
    <t>4250004885</t>
  </si>
  <si>
    <t>GEODIS REF#</t>
  </si>
  <si>
    <t>ONNE</t>
  </si>
  <si>
    <t>VSL/FLAG/VOY</t>
  </si>
  <si>
    <t>ETD</t>
  </si>
  <si>
    <t>LDPT</t>
  </si>
  <si>
    <t>BKG#</t>
  </si>
  <si>
    <t>ROUTING</t>
  </si>
  <si>
    <t>ADS208424</t>
  </si>
  <si>
    <t>ALGECIRAS</t>
  </si>
  <si>
    <t>MAERSK SENTOSA/US/107E</t>
  </si>
  <si>
    <t>NORF</t>
  </si>
  <si>
    <t>ADS208425</t>
  </si>
  <si>
    <t>GUNHILDE MAERSK/DK/109W</t>
  </si>
  <si>
    <t>ADS208426</t>
  </si>
  <si>
    <t>4210005208</t>
  </si>
  <si>
    <t>TRANSYLVANIA-BREVARD NC</t>
  </si>
  <si>
    <t>RBRE-Brevard NC - C/T</t>
  </si>
  <si>
    <t>4250004883</t>
  </si>
  <si>
    <t>APL</t>
  </si>
  <si>
    <t>CMA CGM DALILIA/FR/0MR7QE1PL</t>
  </si>
  <si>
    <t>SAV</t>
  </si>
  <si>
    <t>USG0165948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</si>
</sst>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 applyNumberFormat="1" applyAlignment="1">
      <alignment vertical="top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2" fontId="2" fillId="0" borderId="1" xfId="3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0" fontId="0" fillId="0" borderId="0" xfId="0" applyNumberFormat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0" fillId="0" borderId="1" xfId="0" applyNumberForma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top"/>
    </xf>
    <xf numFmtId="3" fontId="0" fillId="0" borderId="1" xfId="0" applyNumberFormat="1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horizontal="center" vertical="top"/>
    </xf>
    <xf numFmtId="3" fontId="2" fillId="0" borderId="1" xfId="1" applyNumberFormat="1" applyFont="1" applyFill="1" applyBorder="1" applyAlignment="1">
      <alignment horizontal="center" wrapText="1"/>
    </xf>
    <xf numFmtId="0" fontId="2" fillId="0" borderId="1" xfId="2" applyFont="1" applyBorder="1" applyAlignment="1">
      <alignment horizontal="center" wrapText="1"/>
    </xf>
    <xf numFmtId="0" fontId="3" fillId="0" borderId="0" xfId="0" applyFont="1" applyAlignment="1"/>
    <xf numFmtId="16" fontId="0" fillId="0" borderId="1" xfId="0" applyNumberForma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</cellXfs>
  <cellStyles count="12">
    <cellStyle name="Comma 2" xfId="1"/>
    <cellStyle name="Currency" xfId="3" builtinId="4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/>
    <pageSetUpPr fitToPage="1"/>
  </sheetPr>
  <dimension ref="A1:Z9"/>
  <sheetViews>
    <sheetView tabSelected="1" zoomScale="150" zoomScaleNormal="150" zoomScalePageLayoutView="150" workbookViewId="0">
      <pane ySplit="1" topLeftCell="A2" activePane="bottomLeft" state="frozen"/>
      <selection pane="bottomLeft"/>
    </sheetView>
  </sheetViews>
  <sheetFormatPr baseColWidth="10" defaultColWidth="8.83203125" defaultRowHeight="14" x14ac:dyDescent="0"/>
  <cols>
    <col min="1" max="1" width="12.5" style="5" bestFit="1" customWidth="1"/>
    <col min="2" max="2" width="11.1640625" style="5" bestFit="1" customWidth="1"/>
    <col min="3" max="3" width="12" style="5" bestFit="1" customWidth="1"/>
    <col min="4" max="4" width="10.5" style="5" bestFit="1" customWidth="1"/>
    <col min="5" max="5" width="8.33203125" style="5" bestFit="1" customWidth="1"/>
    <col min="6" max="6" width="10" style="5" bestFit="1" customWidth="1"/>
    <col min="7" max="7" width="15.6640625" style="5" bestFit="1" customWidth="1"/>
    <col min="8" max="8" width="12.5" style="5" bestFit="1" customWidth="1"/>
    <col min="9" max="9" width="31.1640625" style="5" bestFit="1" customWidth="1"/>
    <col min="10" max="10" width="13.83203125" style="5" bestFit="1" customWidth="1"/>
    <col min="11" max="11" width="7.5" style="5" bestFit="1" customWidth="1"/>
    <col min="12" max="12" width="8.6640625" style="5" bestFit="1" customWidth="1"/>
    <col min="13" max="13" width="38.83203125" style="5" bestFit="1" customWidth="1"/>
    <col min="14" max="14" width="8.83203125" style="5" bestFit="1" customWidth="1"/>
    <col min="15" max="15" width="8.5" style="5" bestFit="1" customWidth="1"/>
    <col min="16" max="16" width="20.83203125" style="5" bestFit="1" customWidth="1"/>
    <col min="17" max="17" width="12.5" style="5" bestFit="1" customWidth="1"/>
    <col min="18" max="18" width="10.5" style="5" bestFit="1" customWidth="1"/>
    <col min="19" max="19" width="8.83203125" style="5"/>
    <col min="20" max="20" width="6.33203125" style="13" bestFit="1" customWidth="1"/>
    <col min="21" max="21" width="5.83203125" style="5" bestFit="1" customWidth="1"/>
    <col min="22" max="22" width="27.6640625" style="5" bestFit="1" customWidth="1"/>
    <col min="23" max="23" width="6.83203125" style="5" bestFit="1" customWidth="1"/>
    <col min="24" max="24" width="6.1640625" style="5" bestFit="1" customWidth="1"/>
    <col min="25" max="25" width="11" style="5" bestFit="1" customWidth="1"/>
    <col min="26" max="26" width="9.83203125" style="5" bestFit="1" customWidth="1"/>
  </cols>
  <sheetData>
    <row r="1" spans="1:26" s="16" customFormat="1" ht="48.75" customHeight="1">
      <c r="A1" s="8" t="s">
        <v>39</v>
      </c>
      <c r="B1" s="14" t="s">
        <v>26</v>
      </c>
      <c r="C1" s="14" t="s">
        <v>0</v>
      </c>
      <c r="D1" s="14" t="s">
        <v>15</v>
      </c>
      <c r="E1" s="14" t="s">
        <v>16</v>
      </c>
      <c r="F1" s="14" t="s">
        <v>17</v>
      </c>
      <c r="G1" s="14" t="s">
        <v>18</v>
      </c>
      <c r="H1" s="14" t="s">
        <v>19</v>
      </c>
      <c r="I1" s="14" t="s">
        <v>1</v>
      </c>
      <c r="J1" s="14" t="s">
        <v>2</v>
      </c>
      <c r="K1" s="14" t="s">
        <v>20</v>
      </c>
      <c r="L1" s="14" t="s">
        <v>21</v>
      </c>
      <c r="M1" s="14" t="s">
        <v>22</v>
      </c>
      <c r="N1" s="15" t="s">
        <v>23</v>
      </c>
      <c r="O1" s="15" t="s">
        <v>24</v>
      </c>
      <c r="P1" s="15" t="s">
        <v>25</v>
      </c>
      <c r="Q1" s="1" t="s">
        <v>27</v>
      </c>
      <c r="R1" s="4" t="s">
        <v>31</v>
      </c>
      <c r="S1" s="2" t="s">
        <v>28</v>
      </c>
      <c r="T1" s="3" t="s">
        <v>29</v>
      </c>
      <c r="U1" s="2" t="s">
        <v>30</v>
      </c>
      <c r="V1" s="8" t="s">
        <v>41</v>
      </c>
      <c r="W1" s="8" t="s">
        <v>42</v>
      </c>
      <c r="X1" s="8" t="s">
        <v>43</v>
      </c>
      <c r="Y1" s="8" t="s">
        <v>44</v>
      </c>
      <c r="Z1" s="8" t="s">
        <v>45</v>
      </c>
    </row>
    <row r="2" spans="1:26">
      <c r="A2" s="7">
        <v>37014436</v>
      </c>
      <c r="B2" s="6">
        <v>7800006353</v>
      </c>
      <c r="C2" s="7" t="s">
        <v>3</v>
      </c>
      <c r="D2" s="7" t="s">
        <v>4</v>
      </c>
      <c r="E2" s="9">
        <v>300</v>
      </c>
      <c r="F2" s="10">
        <v>20000</v>
      </c>
      <c r="G2" s="7" t="s">
        <v>5</v>
      </c>
      <c r="H2" s="7" t="s">
        <v>40</v>
      </c>
      <c r="I2" s="7" t="s">
        <v>6</v>
      </c>
      <c r="J2" s="7" t="s">
        <v>8</v>
      </c>
      <c r="K2" s="7" t="s">
        <v>7</v>
      </c>
      <c r="L2" s="7" t="s">
        <v>7</v>
      </c>
      <c r="M2" s="7" t="s">
        <v>9</v>
      </c>
      <c r="N2" s="11">
        <v>44228</v>
      </c>
      <c r="O2" s="11">
        <v>44286</v>
      </c>
      <c r="P2" s="7" t="s">
        <v>10</v>
      </c>
      <c r="Q2" s="7" t="s">
        <v>37</v>
      </c>
      <c r="R2" s="7" t="s">
        <v>33</v>
      </c>
      <c r="S2" s="7" t="s">
        <v>34</v>
      </c>
      <c r="T2" s="12">
        <v>332</v>
      </c>
      <c r="U2" s="7" t="s">
        <v>36</v>
      </c>
      <c r="V2" s="7" t="s">
        <v>48</v>
      </c>
      <c r="W2" s="17">
        <v>44258</v>
      </c>
      <c r="X2" s="7" t="s">
        <v>49</v>
      </c>
      <c r="Y2" s="7" t="s">
        <v>46</v>
      </c>
      <c r="Z2" s="7" t="s">
        <v>47</v>
      </c>
    </row>
    <row r="3" spans="1:26">
      <c r="A3" s="7"/>
      <c r="B3" s="6"/>
      <c r="C3" s="7"/>
      <c r="D3" s="7"/>
      <c r="E3" s="9"/>
      <c r="F3" s="10"/>
      <c r="G3" s="7"/>
      <c r="H3" s="7"/>
      <c r="I3" s="7"/>
      <c r="J3" s="7"/>
      <c r="K3" s="7"/>
      <c r="L3" s="7"/>
      <c r="M3" s="7"/>
      <c r="N3" s="11"/>
      <c r="O3" s="11"/>
      <c r="P3" s="7"/>
      <c r="Q3" s="7"/>
      <c r="R3" s="7"/>
      <c r="S3" s="7"/>
      <c r="T3" s="12"/>
      <c r="U3" s="7"/>
      <c r="V3" s="7"/>
      <c r="W3" s="7"/>
      <c r="X3" s="7"/>
      <c r="Y3" s="7"/>
      <c r="Z3" s="7"/>
    </row>
    <row r="4" spans="1:26">
      <c r="A4" s="7">
        <v>37014437</v>
      </c>
      <c r="B4" s="6">
        <v>7800006353</v>
      </c>
      <c r="C4" s="7" t="s">
        <v>3</v>
      </c>
      <c r="D4" s="7" t="s">
        <v>4</v>
      </c>
      <c r="E4" s="9">
        <v>960</v>
      </c>
      <c r="F4" s="10">
        <v>64000</v>
      </c>
      <c r="G4" s="7" t="s">
        <v>5</v>
      </c>
      <c r="H4" s="7" t="s">
        <v>40</v>
      </c>
      <c r="I4" s="7" t="s">
        <v>6</v>
      </c>
      <c r="J4" s="7" t="s">
        <v>11</v>
      </c>
      <c r="K4" s="7" t="s">
        <v>7</v>
      </c>
      <c r="L4" s="7" t="s">
        <v>7</v>
      </c>
      <c r="M4" s="7" t="s">
        <v>12</v>
      </c>
      <c r="N4" s="11">
        <v>44228</v>
      </c>
      <c r="O4" s="11">
        <v>44286</v>
      </c>
      <c r="P4" s="7" t="s">
        <v>13</v>
      </c>
      <c r="Q4" s="7" t="s">
        <v>38</v>
      </c>
      <c r="R4" s="7" t="s">
        <v>33</v>
      </c>
      <c r="S4" s="7" t="s">
        <v>34</v>
      </c>
      <c r="T4" s="12">
        <v>337</v>
      </c>
      <c r="U4" s="7" t="s">
        <v>36</v>
      </c>
      <c r="V4" s="7" t="s">
        <v>48</v>
      </c>
      <c r="W4" s="17">
        <v>44258</v>
      </c>
      <c r="X4" s="7" t="s">
        <v>49</v>
      </c>
      <c r="Y4" s="7" t="s">
        <v>50</v>
      </c>
      <c r="Z4" s="7" t="s">
        <v>47</v>
      </c>
    </row>
    <row r="5" spans="1:26">
      <c r="A5" s="7"/>
      <c r="B5" s="6"/>
      <c r="C5" s="7"/>
      <c r="D5" s="7"/>
      <c r="E5" s="9"/>
      <c r="F5" s="10"/>
      <c r="G5" s="7"/>
      <c r="H5" s="7"/>
      <c r="I5" s="7"/>
      <c r="J5" s="7"/>
      <c r="K5" s="7"/>
      <c r="L5" s="7"/>
      <c r="M5" s="7"/>
      <c r="N5" s="11"/>
      <c r="O5" s="11"/>
      <c r="P5" s="7"/>
      <c r="Q5" s="7"/>
      <c r="R5" s="7"/>
      <c r="S5" s="7"/>
      <c r="T5" s="12"/>
      <c r="U5" s="7"/>
      <c r="V5" s="7"/>
      <c r="W5" s="7"/>
      <c r="X5" s="7"/>
      <c r="Y5" s="7"/>
      <c r="Z5" s="7"/>
    </row>
    <row r="6" spans="1:26">
      <c r="A6" s="7">
        <v>37014438</v>
      </c>
      <c r="B6" s="6">
        <v>7800006353</v>
      </c>
      <c r="C6" s="7" t="s">
        <v>3</v>
      </c>
      <c r="D6" s="7" t="s">
        <v>4</v>
      </c>
      <c r="E6" s="9">
        <v>460.005</v>
      </c>
      <c r="F6" s="10">
        <v>30667</v>
      </c>
      <c r="G6" s="7" t="s">
        <v>5</v>
      </c>
      <c r="H6" s="7" t="s">
        <v>40</v>
      </c>
      <c r="I6" s="7" t="s">
        <v>6</v>
      </c>
      <c r="J6" s="7" t="s">
        <v>11</v>
      </c>
      <c r="K6" s="7" t="s">
        <v>14</v>
      </c>
      <c r="L6" s="7" t="s">
        <v>7</v>
      </c>
      <c r="M6" s="7" t="s">
        <v>12</v>
      </c>
      <c r="N6" s="11">
        <v>44228</v>
      </c>
      <c r="O6" s="11">
        <v>44286</v>
      </c>
      <c r="P6" s="7" t="s">
        <v>13</v>
      </c>
      <c r="Q6" s="7" t="s">
        <v>35</v>
      </c>
      <c r="R6" s="7" t="s">
        <v>33</v>
      </c>
      <c r="S6" s="7" t="s">
        <v>34</v>
      </c>
      <c r="T6" s="12">
        <v>317</v>
      </c>
      <c r="U6" s="7" t="s">
        <v>32</v>
      </c>
      <c r="V6" s="7" t="s">
        <v>51</v>
      </c>
      <c r="W6" s="17">
        <v>44265</v>
      </c>
      <c r="X6" s="7" t="s">
        <v>49</v>
      </c>
      <c r="Y6" s="7" t="s">
        <v>52</v>
      </c>
      <c r="Z6" s="7" t="s">
        <v>47</v>
      </c>
    </row>
    <row r="7" spans="1:2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2"/>
      <c r="U7" s="7"/>
      <c r="V7" s="7"/>
      <c r="W7" s="7"/>
      <c r="X7" s="7"/>
      <c r="Y7" s="7"/>
      <c r="Z7" s="7"/>
    </row>
    <row r="8" spans="1:26">
      <c r="A8" s="7">
        <v>37014435</v>
      </c>
      <c r="B8" s="6">
        <v>7800006353</v>
      </c>
      <c r="C8" s="7" t="s">
        <v>3</v>
      </c>
      <c r="D8" s="7" t="s">
        <v>4</v>
      </c>
      <c r="E8" s="9">
        <v>800.01</v>
      </c>
      <c r="F8" s="10">
        <v>53334</v>
      </c>
      <c r="G8" s="7" t="s">
        <v>5</v>
      </c>
      <c r="H8" s="7" t="s">
        <v>40</v>
      </c>
      <c r="I8" s="7" t="s">
        <v>6</v>
      </c>
      <c r="J8" s="7" t="s">
        <v>53</v>
      </c>
      <c r="K8" s="7" t="s">
        <v>7</v>
      </c>
      <c r="L8" s="7" t="s">
        <v>7</v>
      </c>
      <c r="M8" s="7" t="s">
        <v>54</v>
      </c>
      <c r="N8" s="11">
        <v>44228</v>
      </c>
      <c r="O8" s="11">
        <v>44286</v>
      </c>
      <c r="P8" s="7" t="s">
        <v>55</v>
      </c>
      <c r="Q8" s="7" t="s">
        <v>56</v>
      </c>
      <c r="R8" s="7" t="s">
        <v>33</v>
      </c>
      <c r="S8" s="7" t="s">
        <v>57</v>
      </c>
      <c r="T8" s="12">
        <v>382</v>
      </c>
      <c r="U8" s="7" t="s">
        <v>32</v>
      </c>
      <c r="V8" s="7" t="s">
        <v>58</v>
      </c>
      <c r="W8" s="17">
        <v>44249</v>
      </c>
      <c r="X8" s="7" t="s">
        <v>59</v>
      </c>
      <c r="Y8" s="7" t="s">
        <v>60</v>
      </c>
      <c r="Z8" s="7" t="s">
        <v>47</v>
      </c>
    </row>
    <row r="9" spans="1:26">
      <c r="A9" s="7"/>
      <c r="B9" s="7"/>
      <c r="C9" s="7"/>
      <c r="D9" s="7"/>
      <c r="E9" s="18">
        <f>SUM(E2:E8)</f>
        <v>2520.0150000000003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2"/>
      <c r="U9" s="7"/>
      <c r="V9" s="7"/>
      <c r="W9" s="7"/>
      <c r="X9" s="7"/>
      <c r="Y9" s="7"/>
      <c r="Z9" s="7"/>
    </row>
  </sheetData>
  <phoneticPr fontId="0" type="noConversion"/>
  <printOptions horizontalCentered="1"/>
  <pageMargins left="0.25" right="0.25" top="0.75" bottom="0.75" header="0.3" footer="0.3"/>
  <pageSetup paperSize="5" scale="46" fitToHeight="0" orientation="landscape" horizontalDpi="1200" verticalDpi="1200"/>
  <headerFooter alignWithMargins="0">
    <oddHeader>&amp;C&amp;"Calibri,Bold"&amp;12&amp;K000000WFP FINAL BOOKING RECAP (CSB-SCP) 2000007548 - USAID/TITLE II</oddHeader>
    <oddFooter>&amp;C&amp;"Calibri,Regular"&amp;K000000GEODIS USA AS AGTS FOR WFP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Frank Tripodi</cp:lastModifiedBy>
  <cp:revision>1</cp:revision>
  <cp:lastPrinted>2021-02-11T18:46:17Z</cp:lastPrinted>
  <dcterms:created xsi:type="dcterms:W3CDTF">2021-02-04T20:02:10Z</dcterms:created>
  <dcterms:modified xsi:type="dcterms:W3CDTF">2021-02-11T18:46:42Z</dcterms:modified>
  <cp:category/>
</cp:coreProperties>
</file>